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mnazjum6\Desktop\"/>
    </mc:Choice>
  </mc:AlternateContent>
  <bookViews>
    <workbookView xWindow="0" yWindow="0" windowWidth="16170" windowHeight="6045" tabRatio="500"/>
  </bookViews>
  <sheets>
    <sheet name="wyposażenie podstawow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" l="1"/>
  <c r="I5" i="2" l="1"/>
  <c r="J5" i="2" s="1"/>
  <c r="G6" i="2"/>
  <c r="I6" i="2" l="1"/>
  <c r="J6" i="2" s="1"/>
</calcChain>
</file>

<file path=xl/sharedStrings.xml><?xml version="1.0" encoding="utf-8"?>
<sst xmlns="http://schemas.openxmlformats.org/spreadsheetml/2006/main" count="19" uniqueCount="17">
  <si>
    <t>Wyposażenie podstawowe</t>
  </si>
  <si>
    <t>lp.</t>
  </si>
  <si>
    <t xml:space="preserve">nazwa </t>
  </si>
  <si>
    <t>opis/minimalne wymagania techniczne</t>
  </si>
  <si>
    <t>Razem</t>
  </si>
  <si>
    <t>cena jedn. netto</t>
  </si>
  <si>
    <t>stawka VAT</t>
  </si>
  <si>
    <t>wartość netto</t>
  </si>
  <si>
    <t>Wartość VAT</t>
  </si>
  <si>
    <t>Wartość brutto</t>
  </si>
  <si>
    <r>
      <t>Nazwa placówki i adres:</t>
    </r>
    <r>
      <rPr>
        <b/>
        <sz val="14"/>
        <color rgb="FFC9211E"/>
        <rFont val="Calibri"/>
        <family val="2"/>
        <charset val="238"/>
      </rPr>
      <t xml:space="preserve">                                                                </t>
    </r>
    <r>
      <rPr>
        <b/>
        <sz val="14"/>
        <rFont val="Calibri"/>
        <family val="2"/>
        <charset val="238"/>
      </rPr>
      <t>Szkoła Podstawowa im. Henryka Sienkiewicza w Wąsoszu</t>
    </r>
  </si>
  <si>
    <t xml:space="preserve">Ilość zamawianego oleju </t>
  </si>
  <si>
    <r>
      <t>Gęstość w 15</t>
    </r>
    <r>
      <rPr>
        <sz val="12"/>
        <rFont val="Calibri"/>
        <family val="2"/>
        <charset val="238"/>
      </rPr>
      <t>°C kg/m3 max.860,0,  wartość opałowa MJ/kg min. 42,6, Temperatura zapłonu min 56,0°C; Lepkość kinetyczna w temperaturze  20°C mm2/s - max. 6,00; Skład frakcyjny: do temperatuy 250°C destyluje - max. 65,00; do temperatury 350°C destyluje - min. 85,00; Temperatura płynięcia °C max - 20,0; Pozostałość po koksowaniu z wyrażonym ułamkiem masowym ( z 10% pozostałości destylacji wyrażonej ułamkiem objętościowym % max. 0,30; Zawartość siarki % ( m/m) nie większa niż 0,1;Zawartość wody mg/kg max. 200; Zawartość stałych ciał obcych mg/kg max. 24,00;Pozostałość po spopieleniu % (m/m) max. 0,010.</t>
    </r>
  </si>
  <si>
    <t xml:space="preserve"> olej opałowy lekki do kotłowni budynku Szkoły Podstawowej im. Henryka Sienkiewicza w Wąsosz przy ulicy Piaskowa 31 </t>
  </si>
  <si>
    <t xml:space="preserve"> olej opałowy lekki do kotłowni budynku Szkoły Podstawowej im. Henryka Sienkiewicza w Wąsosz przy ulicy Piaskowa 13</t>
  </si>
  <si>
    <t xml:space="preserve">j.m. </t>
  </si>
  <si>
    <t>l ( litry)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</si>
</sst>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  <charset val="1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C9211E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4"/>
      <name val="Calibri"/>
      <family val="2"/>
      <charset val="238"/>
    </font>
    <font>
      <sz val="12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BDD6EE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99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2" borderId="0" applyBorder="0" applyProtection="0"/>
    <xf numFmtId="0" fontId="9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3" borderId="1" xfId="0" applyFont="1" applyFill="1" applyBorder="1"/>
    <xf numFmtId="0" fontId="2" fillId="3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Alignment="1">
      <alignment wrapText="1"/>
    </xf>
    <xf numFmtId="4" fontId="2" fillId="0" borderId="3" xfId="0" applyNumberFormat="1" applyFont="1" applyBorder="1"/>
    <xf numFmtId="4" fontId="1" fillId="0" borderId="1" xfId="0" applyNumberFormat="1" applyFont="1" applyBorder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9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/>
    <xf numFmtId="4" fontId="1" fillId="5" borderId="1" xfId="0" applyNumberFormat="1" applyFont="1" applyFill="1" applyBorder="1" applyAlignment="1">
      <alignment wrapText="1"/>
    </xf>
    <xf numFmtId="9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2" fillId="7" borderId="3" xfId="0" applyFont="1" applyFill="1" applyBorder="1"/>
    <xf numFmtId="4" fontId="1" fillId="0" borderId="3" xfId="0" applyNumberFormat="1" applyFont="1" applyBorder="1" applyAlignment="1">
      <alignment horizontal="center" vertical="center"/>
    </xf>
  </cellXfs>
  <cellStyles count="3">
    <cellStyle name="Excel Built-in Neutral" xfId="1"/>
    <cellStyle name="Normalny" xfId="0" builtinId="0"/>
    <cellStyle name="Normalny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6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J6"/>
  <sheetViews>
    <sheetView tabSelected="1" zoomScale="80" zoomScaleNormal="80" workbookViewId="0">
      <selection activeCell="F6" sqref="F6"/>
    </sheetView>
  </sheetViews>
  <sheetFormatPr defaultColWidth="12.625" defaultRowHeight="15" x14ac:dyDescent="0.25"/>
  <cols>
    <col min="1" max="1" width="3.125" style="1" customWidth="1"/>
    <col min="2" max="2" width="57.625" style="2" customWidth="1"/>
    <col min="3" max="3" width="58.375" style="1" customWidth="1"/>
    <col min="4" max="4" width="27.375" style="15" customWidth="1"/>
    <col min="5" max="5" width="7.625" style="1" customWidth="1"/>
    <col min="6" max="6" width="9.5" style="16" customWidth="1"/>
    <col min="7" max="7" width="12.625" style="16" customWidth="1"/>
    <col min="8" max="8" width="7.625" style="17" customWidth="1"/>
    <col min="9" max="10" width="12.625" style="16" customWidth="1"/>
    <col min="11" max="14" width="12.625" style="2" customWidth="1"/>
    <col min="15" max="15" width="12.625" style="1" customWidth="1"/>
    <col min="16" max="23" width="7.625" style="1" customWidth="1"/>
    <col min="24" max="1024" width="12.625" style="1"/>
  </cols>
  <sheetData>
    <row r="1" spans="1:23" ht="57.75" customHeight="1" x14ac:dyDescent="0.3">
      <c r="A1" s="3"/>
      <c r="B1" s="4" t="s">
        <v>10</v>
      </c>
      <c r="C1" s="5"/>
      <c r="D1" s="13" t="s">
        <v>11</v>
      </c>
      <c r="E1" s="3" t="s">
        <v>15</v>
      </c>
      <c r="F1" s="19" t="s">
        <v>5</v>
      </c>
      <c r="G1" s="19" t="s">
        <v>7</v>
      </c>
      <c r="H1" s="20" t="s">
        <v>6</v>
      </c>
      <c r="I1" s="19" t="s">
        <v>8</v>
      </c>
      <c r="J1" s="19" t="s">
        <v>9</v>
      </c>
      <c r="K1" s="21"/>
      <c r="L1" s="21"/>
      <c r="M1" s="21"/>
      <c r="N1" s="12"/>
      <c r="O1" s="6"/>
      <c r="P1" s="6"/>
      <c r="Q1" s="6"/>
      <c r="R1" s="6"/>
      <c r="S1" s="6"/>
      <c r="T1" s="6"/>
      <c r="U1" s="6"/>
      <c r="V1" s="6"/>
      <c r="W1" s="6"/>
    </row>
    <row r="2" spans="1:23" ht="28.5" customHeight="1" x14ac:dyDescent="0.3">
      <c r="A2" s="3"/>
      <c r="B2" s="4" t="s">
        <v>0</v>
      </c>
      <c r="C2" s="5"/>
      <c r="D2" s="13"/>
      <c r="E2" s="3"/>
      <c r="F2" s="19"/>
      <c r="G2" s="19"/>
      <c r="H2" s="20"/>
      <c r="I2" s="19"/>
      <c r="J2" s="19"/>
      <c r="K2" s="21"/>
      <c r="L2" s="21"/>
      <c r="M2" s="21"/>
      <c r="N2" s="12"/>
      <c r="O2" s="6"/>
      <c r="P2" s="6"/>
      <c r="Q2" s="6"/>
      <c r="R2" s="6"/>
      <c r="S2" s="6"/>
      <c r="T2" s="6"/>
      <c r="U2" s="6"/>
      <c r="V2" s="6"/>
      <c r="W2" s="6"/>
    </row>
    <row r="3" spans="1:23" ht="18.75" x14ac:dyDescent="0.3">
      <c r="A3" s="7" t="s">
        <v>1</v>
      </c>
      <c r="B3" s="8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23" ht="176.25" customHeight="1" x14ac:dyDescent="0.3">
      <c r="A4" s="28">
        <v>1</v>
      </c>
      <c r="B4" s="26" t="s">
        <v>13</v>
      </c>
      <c r="C4" s="26" t="s">
        <v>12</v>
      </c>
      <c r="D4" s="29">
        <v>3700</v>
      </c>
      <c r="E4" s="22" t="s">
        <v>16</v>
      </c>
      <c r="F4" s="23"/>
      <c r="G4" s="14"/>
      <c r="H4" s="23"/>
      <c r="I4" s="14"/>
      <c r="J4" s="14"/>
      <c r="K4" s="23"/>
      <c r="L4" s="23"/>
      <c r="M4" s="23"/>
    </row>
    <row r="5" spans="1:23" ht="409.5" customHeight="1" x14ac:dyDescent="0.25">
      <c r="A5" s="9">
        <v>2</v>
      </c>
      <c r="B5" s="26" t="s">
        <v>14</v>
      </c>
      <c r="C5" s="26" t="s">
        <v>12</v>
      </c>
      <c r="D5" s="27">
        <v>2500</v>
      </c>
      <c r="E5" s="22" t="s">
        <v>16</v>
      </c>
      <c r="F5" s="23"/>
      <c r="G5" s="14">
        <f>D5*F5</f>
        <v>0</v>
      </c>
      <c r="H5" s="24"/>
      <c r="I5" s="14">
        <f>ROUND(G5*H5,2)</f>
        <v>0</v>
      </c>
      <c r="J5" s="14">
        <f>G5+I5</f>
        <v>0</v>
      </c>
      <c r="K5" s="25"/>
      <c r="L5" s="25"/>
      <c r="M5" s="25"/>
    </row>
    <row r="6" spans="1:23" x14ac:dyDescent="0.25">
      <c r="B6" s="10"/>
      <c r="C6" s="11"/>
      <c r="F6" s="14" t="s">
        <v>4</v>
      </c>
      <c r="G6" s="14">
        <f>SUM(G3:G5)</f>
        <v>0</v>
      </c>
      <c r="H6" s="18"/>
      <c r="I6" s="14">
        <f t="shared" ref="I6" si="0">ROUND(G6*H6,2)</f>
        <v>0</v>
      </c>
      <c r="J6" s="14">
        <f t="shared" ref="J6" si="1">G6+I6</f>
        <v>0</v>
      </c>
    </row>
  </sheetData>
  <pageMargins left="0.25" right="0.25" top="0.75" bottom="0.75" header="0.3" footer="0.3"/>
  <pageSetup paperSize="9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 podstawowe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</dc:creator>
  <cp:lastModifiedBy>Pracownia</cp:lastModifiedBy>
  <cp:revision>4</cp:revision>
  <cp:lastPrinted>2023-11-22T08:19:35Z</cp:lastPrinted>
  <dcterms:created xsi:type="dcterms:W3CDTF">2021-08-06T14:37:24Z</dcterms:created>
  <dcterms:modified xsi:type="dcterms:W3CDTF">2023-12-06T06:42:39Z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0x010100795BE993E958B54B99509C2EF7CBBDB3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